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55DE34BF-D517-4911-9A35-D939A61F4814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Plan1!$B$2:$T$11</definedName>
    <definedName name="_xlnm.Print_Area" localSheetId="0">Plan1!$A$1:$T$37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3" l="1"/>
  <c r="C11" i="3" l="1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S11" i="3"/>
  <c r="T3" i="3"/>
  <c r="T4" i="3"/>
  <c r="T5" i="3"/>
  <c r="T6" i="3"/>
  <c r="T7" i="3"/>
  <c r="T8" i="3"/>
  <c r="T9" i="3"/>
  <c r="T10" i="3"/>
  <c r="T11" i="3" l="1"/>
</calcChain>
</file>

<file path=xl/sharedStrings.xml><?xml version="1.0" encoding="utf-8"?>
<sst xmlns="http://schemas.openxmlformats.org/spreadsheetml/2006/main" count="90" uniqueCount="58">
  <si>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</si>
  <si>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</si>
  <si>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</si>
  <si>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</si>
  <si>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</si>
  <si>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</si>
  <si>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</si>
  <si>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</si>
  <si>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</si>
  <si>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</si>
  <si>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</si>
  <si>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</si>
  <si>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</si>
  <si>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</si>
  <si>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</si>
  <si>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</si>
  <si>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</si>
  <si>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</si>
  <si>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</si>
  <si>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</si>
  <si>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</si>
  <si>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</si>
  <si>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</si>
  <si>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</si>
  <si>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</si>
  <si>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</si>
  <si>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</si>
  <si>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Barro Alto</t>
  </si>
  <si>
    <t>Goianésia</t>
  </si>
  <si>
    <t>Itaguaru</t>
  </si>
  <si>
    <t>Jaraguá</t>
  </si>
  <si>
    <t>Mimoso de Goiás</t>
  </si>
  <si>
    <t>Padre Bernardo</t>
  </si>
  <si>
    <t>Santa Rita do Novo Destino</t>
  </si>
  <si>
    <t>Vila Propício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</si>
  <si>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</si>
  <si>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</si>
  <si>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</si>
  <si>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</si>
  <si>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</si>
  <si>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</si>
  <si>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</si>
  <si>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</si>
  <si>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</si>
  <si>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</si>
  <si>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</si>
  <si>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</si>
  <si>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</si>
  <si>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</si>
  <si>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</si>
  <si>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</si>
  <si>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</si>
  <si>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</si>
  <si>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</si>
  <si>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</si>
  <si>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SÃO PATRICIO II</t>
  </si>
  <si>
    <t>SÃO PATRÍCIO II</t>
  </si>
  <si>
    <t>Regional São Patrício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</si>
</sst>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37"/>
  <sheetViews>
    <sheetView tabSelected="1" zoomScale="80" zoomScaleNormal="80" zoomScaleSheetLayoutView="90" workbookViewId="0">
      <selection activeCell="M23" sqref="M23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6" ht="15" customHeight="1" x14ac:dyDescent="0.25">
      <c r="A1" s="42" t="s">
        <v>36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6" s="2" customFormat="1" ht="45.75" customHeight="1" x14ac:dyDescent="0.25">
      <c r="A2" s="18" t="s">
        <v>37</v>
      </c>
      <c r="B2" s="18" t="s">
        <v>26</v>
      </c>
      <c r="C2" s="22" t="s">
        <v>38</v>
      </c>
      <c r="D2" s="22" t="s">
        <v>39</v>
      </c>
      <c r="E2" s="22" t="s">
        <v>40</v>
      </c>
      <c r="F2" s="22" t="s">
        <v>41</v>
      </c>
      <c r="G2" s="22" t="s">
        <v>42</v>
      </c>
      <c r="H2" s="22" t="s">
        <v>43</v>
      </c>
      <c r="I2" s="22" t="s">
        <v>44</v>
      </c>
      <c r="J2" s="22" t="s">
        <v>45</v>
      </c>
      <c r="K2" s="22" t="s">
        <v>46</v>
      </c>
      <c r="L2" s="22" t="s">
        <v>47</v>
      </c>
      <c r="M2" s="22" t="s">
        <v>48</v>
      </c>
      <c r="N2" s="22" t="s">
        <v>49</v>
      </c>
      <c r="O2" s="22" t="s">
        <v>50</v>
      </c>
      <c r="P2" s="22" t="s">
        <v>51</v>
      </c>
      <c r="Q2" s="22" t="s">
        <v>52</v>
      </c>
      <c r="R2" s="22" t="s">
        <v>53</v>
      </c>
      <c r="S2" s="22" t="s">
        <v>54</v>
      </c>
      <c r="T2" s="19" t="s">
        <v>0</v>
      </c>
    </row>
    <row r="3" spans="1:26" x14ac:dyDescent="0.25">
      <c r="A3" s="23" t="s">
        <v>55</v>
      </c>
      <c r="B3" s="24" t="s">
        <v>27</v>
      </c>
      <c r="C3" s="25">
        <v>241.5</v>
      </c>
      <c r="D3" s="25">
        <v>754</v>
      </c>
      <c r="E3" s="25">
        <v>1444</v>
      </c>
      <c r="F3" s="25">
        <v>120.75</v>
      </c>
      <c r="G3" s="25">
        <v>19.849315068493151</v>
      </c>
      <c r="H3" s="25">
        <v>31</v>
      </c>
      <c r="I3" s="25">
        <v>0</v>
      </c>
      <c r="J3" s="26">
        <v>1338</v>
      </c>
      <c r="K3" s="27">
        <v>199.73186645711289</v>
      </c>
      <c r="L3" s="28">
        <v>160</v>
      </c>
      <c r="M3" s="25" t="s">
        <v>1</v>
      </c>
      <c r="N3" s="25">
        <v>56</v>
      </c>
      <c r="O3" s="25">
        <v>27</v>
      </c>
      <c r="P3" s="25">
        <v>543</v>
      </c>
      <c r="Q3" s="25">
        <v>322</v>
      </c>
      <c r="R3" s="25" t="s">
        <v>1</v>
      </c>
      <c r="S3" s="25" t="s">
        <v>1</v>
      </c>
      <c r="T3" s="29">
        <f t="shared" ref="T3:T6" si="0">SUM(C3:S3)</f>
        <v>5256.8311815256056</v>
      </c>
    </row>
    <row r="4" spans="1:26" x14ac:dyDescent="0.25">
      <c r="A4" s="23" t="s">
        <v>55</v>
      </c>
      <c r="B4" s="24" t="s">
        <v>28</v>
      </c>
      <c r="C4" s="25">
        <v>1555.5</v>
      </c>
      <c r="D4" s="25">
        <v>5001</v>
      </c>
      <c r="E4" s="25">
        <v>10897</v>
      </c>
      <c r="F4" s="25">
        <v>777.75</v>
      </c>
      <c r="G4" s="25">
        <v>127.84931506849315</v>
      </c>
      <c r="H4" s="25">
        <v>198</v>
      </c>
      <c r="I4" s="25">
        <v>0</v>
      </c>
      <c r="J4" s="26">
        <v>139</v>
      </c>
      <c r="K4" s="27">
        <v>2180.498166404725</v>
      </c>
      <c r="L4" s="28">
        <v>2601</v>
      </c>
      <c r="M4" s="25" t="s">
        <v>1</v>
      </c>
      <c r="N4" s="25">
        <v>235</v>
      </c>
      <c r="O4" s="25">
        <v>39</v>
      </c>
      <c r="P4" s="25">
        <v>5731</v>
      </c>
      <c r="Q4" s="25">
        <v>805</v>
      </c>
      <c r="R4" s="25" t="s">
        <v>1</v>
      </c>
      <c r="S4" s="25">
        <v>31</v>
      </c>
      <c r="T4" s="29">
        <f t="shared" si="0"/>
        <v>30318.597481473218</v>
      </c>
    </row>
    <row r="5" spans="1:26" x14ac:dyDescent="0.25">
      <c r="A5" s="23" t="s">
        <v>55</v>
      </c>
      <c r="B5" s="24" t="s">
        <v>29</v>
      </c>
      <c r="C5" s="25">
        <v>72</v>
      </c>
      <c r="D5" s="25">
        <v>228</v>
      </c>
      <c r="E5" s="25">
        <v>1286</v>
      </c>
      <c r="F5" s="25">
        <v>36</v>
      </c>
      <c r="G5" s="25">
        <v>5.9178082191780819</v>
      </c>
      <c r="H5" s="25">
        <v>4</v>
      </c>
      <c r="I5" s="25">
        <v>0</v>
      </c>
      <c r="J5" s="26" t="s">
        <v>1</v>
      </c>
      <c r="K5" s="27">
        <v>193.11092060770591</v>
      </c>
      <c r="L5" s="28">
        <v>219</v>
      </c>
      <c r="M5" s="25" t="s">
        <v>1</v>
      </c>
      <c r="N5" s="25" t="s">
        <v>1</v>
      </c>
      <c r="O5" s="25">
        <v>0</v>
      </c>
      <c r="P5" s="25">
        <v>196</v>
      </c>
      <c r="Q5" s="25">
        <v>68</v>
      </c>
      <c r="R5" s="25" t="s">
        <v>1</v>
      </c>
      <c r="S5" s="25" t="s">
        <v>1</v>
      </c>
      <c r="T5" s="29">
        <f t="shared" si="0"/>
        <v>2308.0287288268842</v>
      </c>
    </row>
    <row r="6" spans="1:26" x14ac:dyDescent="0.25">
      <c r="A6" s="23" t="s">
        <v>55</v>
      </c>
      <c r="B6" s="24" t="s">
        <v>30</v>
      </c>
      <c r="C6" s="25">
        <v>943.5</v>
      </c>
      <c r="D6" s="25">
        <v>2805</v>
      </c>
      <c r="E6" s="25">
        <v>7306</v>
      </c>
      <c r="F6" s="25">
        <v>471.75</v>
      </c>
      <c r="G6" s="25">
        <v>77.547945205479451</v>
      </c>
      <c r="H6" s="25">
        <v>102</v>
      </c>
      <c r="I6" s="25">
        <v>0</v>
      </c>
      <c r="J6" s="26" t="s">
        <v>1</v>
      </c>
      <c r="K6" s="27">
        <v>1254.6692384626369</v>
      </c>
      <c r="L6" s="28">
        <v>1835</v>
      </c>
      <c r="M6" s="25" t="s">
        <v>1</v>
      </c>
      <c r="N6" s="25">
        <v>189</v>
      </c>
      <c r="O6" s="25">
        <v>55</v>
      </c>
      <c r="P6" s="25">
        <v>3324</v>
      </c>
      <c r="Q6" s="25">
        <v>716</v>
      </c>
      <c r="R6" s="25" t="s">
        <v>1</v>
      </c>
      <c r="S6" s="25">
        <v>8</v>
      </c>
      <c r="T6" s="29">
        <f t="shared" si="0"/>
        <v>19087.467183668115</v>
      </c>
    </row>
    <row r="7" spans="1:26" x14ac:dyDescent="0.25">
      <c r="A7" s="23" t="s">
        <v>55</v>
      </c>
      <c r="B7" s="24" t="s">
        <v>31</v>
      </c>
      <c r="C7" s="25">
        <v>36</v>
      </c>
      <c r="D7" s="25">
        <v>164</v>
      </c>
      <c r="E7" s="25">
        <v>531</v>
      </c>
      <c r="F7" s="25">
        <v>18</v>
      </c>
      <c r="G7" s="25">
        <v>2.9589041095890409</v>
      </c>
      <c r="H7" s="25">
        <v>2</v>
      </c>
      <c r="I7" s="25">
        <v>0</v>
      </c>
      <c r="J7" s="26">
        <v>84</v>
      </c>
      <c r="K7" s="27">
        <v>64.00247654426822</v>
      </c>
      <c r="L7" s="28">
        <v>156</v>
      </c>
      <c r="M7" s="25" t="s">
        <v>1</v>
      </c>
      <c r="N7" s="25" t="s">
        <v>1</v>
      </c>
      <c r="O7" s="25">
        <v>0</v>
      </c>
      <c r="P7" s="25">
        <v>174</v>
      </c>
      <c r="Q7" s="25">
        <v>151</v>
      </c>
      <c r="R7" s="25" t="s">
        <v>1</v>
      </c>
      <c r="S7" s="25" t="s">
        <v>1</v>
      </c>
      <c r="T7" s="29">
        <f t="shared" ref="T7:T10" si="1">SUM(C7:S7)</f>
        <v>1382.9613806538573</v>
      </c>
    </row>
    <row r="8" spans="1:26" x14ac:dyDescent="0.25">
      <c r="A8" s="23" t="s">
        <v>55</v>
      </c>
      <c r="B8" s="24" t="s">
        <v>32</v>
      </c>
      <c r="C8" s="25">
        <v>579</v>
      </c>
      <c r="D8" s="25">
        <v>2701</v>
      </c>
      <c r="E8" s="25">
        <v>5243</v>
      </c>
      <c r="F8" s="25">
        <v>289.5</v>
      </c>
      <c r="G8" s="25">
        <v>47.589041095890416</v>
      </c>
      <c r="H8" s="25">
        <v>160</v>
      </c>
      <c r="I8" s="25">
        <v>0</v>
      </c>
      <c r="J8" s="26">
        <v>205</v>
      </c>
      <c r="K8" s="27">
        <v>512.01981235414576</v>
      </c>
      <c r="L8" s="28">
        <v>1780</v>
      </c>
      <c r="M8" s="25" t="s">
        <v>1</v>
      </c>
      <c r="N8" s="25">
        <v>157</v>
      </c>
      <c r="O8" s="25">
        <v>38</v>
      </c>
      <c r="P8" s="25">
        <v>1752</v>
      </c>
      <c r="Q8" s="25">
        <v>380</v>
      </c>
      <c r="R8" s="25" t="s">
        <v>1</v>
      </c>
      <c r="S8" s="25" t="s">
        <v>1</v>
      </c>
      <c r="T8" s="29">
        <f t="shared" si="1"/>
        <v>13844.108853450036</v>
      </c>
    </row>
    <row r="9" spans="1:26" x14ac:dyDescent="0.25">
      <c r="A9" s="23" t="s">
        <v>56</v>
      </c>
      <c r="B9" s="24" t="s">
        <v>33</v>
      </c>
      <c r="C9" s="25">
        <v>25.5</v>
      </c>
      <c r="D9" s="25">
        <v>137</v>
      </c>
      <c r="E9" s="25">
        <v>615</v>
      </c>
      <c r="F9" s="25">
        <v>12.75</v>
      </c>
      <c r="G9" s="25">
        <v>2.095890410958904</v>
      </c>
      <c r="H9" s="25">
        <v>5</v>
      </c>
      <c r="I9" s="25">
        <v>0</v>
      </c>
      <c r="J9" s="26">
        <v>513</v>
      </c>
      <c r="K9" s="27">
        <v>59.588512644663517</v>
      </c>
      <c r="L9" s="28">
        <v>151</v>
      </c>
      <c r="M9" s="25" t="s">
        <v>1</v>
      </c>
      <c r="N9" s="25" t="s">
        <v>1</v>
      </c>
      <c r="O9" s="25">
        <v>0</v>
      </c>
      <c r="P9" s="25">
        <v>188</v>
      </c>
      <c r="Q9" s="25">
        <v>99</v>
      </c>
      <c r="R9" s="25" t="s">
        <v>1</v>
      </c>
      <c r="S9" s="25" t="s">
        <v>1</v>
      </c>
      <c r="T9" s="29">
        <f t="shared" si="1"/>
        <v>1807.9344030556224</v>
      </c>
    </row>
    <row r="10" spans="1:26" x14ac:dyDescent="0.25">
      <c r="A10" s="23" t="s">
        <v>56</v>
      </c>
      <c r="B10" s="24" t="s">
        <v>34</v>
      </c>
      <c r="C10" s="25">
        <v>75</v>
      </c>
      <c r="D10" s="25">
        <v>392</v>
      </c>
      <c r="E10" s="25">
        <v>1015</v>
      </c>
      <c r="F10" s="25">
        <v>37.5</v>
      </c>
      <c r="G10" s="25">
        <v>6.1643835616438354</v>
      </c>
      <c r="H10" s="25">
        <v>5</v>
      </c>
      <c r="I10" s="25">
        <v>0</v>
      </c>
      <c r="J10" s="26">
        <v>17</v>
      </c>
      <c r="K10" s="27">
        <v>71.726913368576461</v>
      </c>
      <c r="L10" s="28">
        <v>210</v>
      </c>
      <c r="M10" s="25" t="s">
        <v>1</v>
      </c>
      <c r="N10" s="25" t="s">
        <v>1</v>
      </c>
      <c r="O10" s="25">
        <v>0</v>
      </c>
      <c r="P10" s="25">
        <v>321</v>
      </c>
      <c r="Q10" s="25">
        <v>108</v>
      </c>
      <c r="R10" s="25" t="s">
        <v>1</v>
      </c>
      <c r="S10" s="25">
        <v>1</v>
      </c>
      <c r="T10" s="29">
        <f t="shared" si="1"/>
        <v>2259.3912969302205</v>
      </c>
    </row>
    <row r="11" spans="1:26" x14ac:dyDescent="0.25">
      <c r="A11" s="45" t="s">
        <v>57</v>
      </c>
      <c r="B11" s="46"/>
      <c r="C11" s="20">
        <f>SUM(C3:C10)</f>
        <v>3528</v>
      </c>
      <c r="D11" s="20">
        <f>SUM(D3:D10)</f>
        <v>12182</v>
      </c>
      <c r="E11" s="20">
        <f>SUM(E3:E10)</f>
        <v>28337</v>
      </c>
      <c r="F11" s="20">
        <f>SUM(F3:F10)</f>
        <v>1764</v>
      </c>
      <c r="G11" s="20">
        <f>SUM(G3:G10)</f>
        <v>289.97260273972603</v>
      </c>
      <c r="H11" s="20">
        <f>SUM(H3:H10)</f>
        <v>507</v>
      </c>
      <c r="I11" s="20">
        <f>SUM(I3:I10)</f>
        <v>0</v>
      </c>
      <c r="J11" s="20">
        <f>SUM(J3:J10)</f>
        <v>2296</v>
      </c>
      <c r="K11" s="20">
        <f>SUM(K3:K10)</f>
        <v>4535.3479068438346</v>
      </c>
      <c r="L11" s="20">
        <f>SUM(L3:L10)</f>
        <v>7112</v>
      </c>
      <c r="M11" s="20">
        <f>SUM(M3:M10)</f>
        <v>0</v>
      </c>
      <c r="N11" s="20">
        <f>SUM(N3:N10)</f>
        <v>637</v>
      </c>
      <c r="O11" s="20">
        <f>SUM(O3:O10)</f>
        <v>159</v>
      </c>
      <c r="P11" s="20">
        <f>SUM(P3:P10)</f>
        <v>12229</v>
      </c>
      <c r="Q11" s="20">
        <f>SUM(Q3:Q10)</f>
        <v>2649</v>
      </c>
      <c r="R11" s="20">
        <f>SUM(R3:R10)</f>
        <v>0</v>
      </c>
      <c r="S11" s="20">
        <f>SUM(S3:S10)</f>
        <v>40</v>
      </c>
      <c r="T11" s="20">
        <f>SUM(T3:T10)</f>
        <v>76265.320509583544</v>
      </c>
    </row>
    <row r="12" spans="1:26" x14ac:dyDescent="0.25"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1"/>
      <c r="U12" s="32"/>
    </row>
    <row r="13" spans="1:26" s="33" customFormat="1" ht="18.75" x14ac:dyDescent="0.25">
      <c r="A13" s="12" t="s">
        <v>2</v>
      </c>
      <c r="C13" s="12"/>
      <c r="D13" s="12"/>
      <c r="E13" s="13"/>
      <c r="F13" s="13"/>
      <c r="G13" s="13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9"/>
      <c r="Z13" s="9"/>
    </row>
    <row r="14" spans="1:26" s="33" customFormat="1" ht="18.75" customHeight="1" x14ac:dyDescent="0.25">
      <c r="A14" s="17" t="s">
        <v>3</v>
      </c>
      <c r="C14" s="16"/>
      <c r="D14" s="16"/>
      <c r="E14" s="16"/>
      <c r="F14" s="16"/>
      <c r="G14" s="13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9"/>
      <c r="Z14" s="9"/>
    </row>
    <row r="15" spans="1:26" s="3" customFormat="1" x14ac:dyDescent="0.25">
      <c r="A15" s="11" t="s">
        <v>4</v>
      </c>
      <c r="D15" s="11"/>
      <c r="E15" s="6"/>
      <c r="F15" s="6"/>
      <c r="G15" s="7"/>
      <c r="H15" s="8"/>
      <c r="I15" s="8"/>
      <c r="J15" s="8"/>
      <c r="K15" s="8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35"/>
      <c r="Y15" s="35"/>
      <c r="Z15" s="1"/>
    </row>
    <row r="16" spans="1:26" s="3" customFormat="1" x14ac:dyDescent="0.25">
      <c r="A16" s="10" t="s">
        <v>5</v>
      </c>
      <c r="D16" s="5"/>
      <c r="E16" s="6"/>
      <c r="F16" s="6"/>
      <c r="G16" s="7"/>
      <c r="H16" s="8"/>
      <c r="I16" s="8"/>
      <c r="J16" s="8"/>
      <c r="K16" s="8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35"/>
      <c r="Y16" s="35"/>
      <c r="Z16" s="1"/>
    </row>
    <row r="17" spans="1:26" s="3" customFormat="1" x14ac:dyDescent="0.25">
      <c r="A17" s="4" t="s">
        <v>6</v>
      </c>
      <c r="D17" s="4"/>
      <c r="E17" s="1"/>
      <c r="F17" s="1"/>
      <c r="G17" s="1"/>
      <c r="H17" s="36"/>
      <c r="I17" s="1"/>
      <c r="J17" s="1"/>
      <c r="K17" s="1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1"/>
    </row>
    <row r="18" spans="1:26" s="3" customFormat="1" x14ac:dyDescent="0.25">
      <c r="A18" s="4" t="s">
        <v>7</v>
      </c>
      <c r="D18" s="4"/>
      <c r="E18" s="1"/>
      <c r="F18" s="1"/>
      <c r="G18" s="1"/>
      <c r="H18" s="36"/>
      <c r="I18" s="1"/>
      <c r="J18" s="1"/>
      <c r="K18" s="1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1"/>
    </row>
    <row r="19" spans="1:26" s="3" customFormat="1" x14ac:dyDescent="0.25">
      <c r="A19" s="4" t="s">
        <v>8</v>
      </c>
      <c r="D19" s="4"/>
      <c r="E19" s="1"/>
      <c r="F19" s="1"/>
      <c r="G19" s="1"/>
      <c r="H19" s="36"/>
      <c r="I19" s="1"/>
      <c r="J19" s="1"/>
      <c r="K19" s="1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1"/>
    </row>
    <row r="20" spans="1:26" s="3" customFormat="1" x14ac:dyDescent="0.25">
      <c r="A20" s="4" t="s">
        <v>9</v>
      </c>
      <c r="D20" s="4"/>
      <c r="E20" s="1"/>
      <c r="F20" s="1"/>
      <c r="G20" s="1"/>
      <c r="H20" s="36"/>
      <c r="I20" s="1"/>
      <c r="J20" s="1"/>
      <c r="K20" s="1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1"/>
    </row>
    <row r="21" spans="1:26" s="3" customFormat="1" x14ac:dyDescent="0.25">
      <c r="A21" s="4" t="s">
        <v>10</v>
      </c>
      <c r="D21" s="4"/>
      <c r="E21" s="1"/>
      <c r="F21" s="1"/>
      <c r="G21" s="1"/>
      <c r="H21" s="36"/>
      <c r="I21" s="1"/>
      <c r="J21" s="1"/>
      <c r="K21" s="1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1"/>
    </row>
    <row r="22" spans="1:26" s="3" customFormat="1" x14ac:dyDescent="0.25">
      <c r="A22" s="4" t="s">
        <v>11</v>
      </c>
      <c r="D22" s="4"/>
      <c r="E22" s="1"/>
      <c r="F22" s="1"/>
      <c r="G22" s="1"/>
      <c r="H22" s="36"/>
      <c r="I22" s="1"/>
      <c r="J22" s="1"/>
      <c r="K22" s="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1"/>
    </row>
    <row r="23" spans="1:26" s="3" customFormat="1" ht="55.5" customHeight="1" x14ac:dyDescent="0.25">
      <c r="A23" s="40" t="s">
        <v>12</v>
      </c>
      <c r="B23" s="40"/>
      <c r="C23" s="40"/>
      <c r="D23" s="40"/>
      <c r="E23" s="40"/>
      <c r="F23" s="40"/>
      <c r="G23" s="40"/>
      <c r="H23" s="40"/>
      <c r="I23" s="40"/>
      <c r="J23" s="40"/>
      <c r="K23" s="1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1"/>
    </row>
    <row r="24" spans="1:26" s="3" customFormat="1" x14ac:dyDescent="0.25">
      <c r="A24" s="4" t="s">
        <v>13</v>
      </c>
      <c r="D24" s="4"/>
      <c r="E24" s="1"/>
      <c r="F24" s="1"/>
      <c r="G24" s="1"/>
      <c r="H24" s="36"/>
      <c r="I24" s="1"/>
      <c r="J24" s="1"/>
      <c r="K24" s="1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1"/>
    </row>
    <row r="25" spans="1:26" s="3" customFormat="1" x14ac:dyDescent="0.25">
      <c r="A25" s="4" t="s">
        <v>14</v>
      </c>
      <c r="D25" s="4"/>
      <c r="E25" s="1"/>
      <c r="F25" s="1"/>
      <c r="G25" s="1"/>
      <c r="H25" s="36"/>
      <c r="I25" s="1"/>
      <c r="J25" s="1"/>
      <c r="K25" s="1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"/>
    </row>
    <row r="26" spans="1:26" s="3" customFormat="1" x14ac:dyDescent="0.25">
      <c r="A26" s="4" t="s">
        <v>15</v>
      </c>
      <c r="D26" s="4"/>
      <c r="E26" s="1"/>
      <c r="F26" s="1"/>
      <c r="G26" s="1"/>
      <c r="H26" s="36"/>
      <c r="I26" s="1"/>
      <c r="J26" s="1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ht="26.25" customHeight="1" x14ac:dyDescent="0.25">
      <c r="A27" s="40" t="s">
        <v>16</v>
      </c>
      <c r="B27" s="40"/>
      <c r="C27" s="40"/>
      <c r="D27" s="40"/>
      <c r="E27" s="40"/>
      <c r="F27" s="40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x14ac:dyDescent="0.25">
      <c r="A28" s="4" t="s">
        <v>17</v>
      </c>
      <c r="D28" s="4"/>
      <c r="E28" s="1"/>
      <c r="F28" s="1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18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19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20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21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22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23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24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14" t="s">
        <v>25</v>
      </c>
      <c r="D36" s="14"/>
      <c r="E36" s="15"/>
      <c r="F36" s="15"/>
      <c r="G36" s="15"/>
      <c r="H36" s="37"/>
      <c r="I36" s="15"/>
      <c r="J36" s="15"/>
      <c r="K36" s="15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9"/>
      <c r="Y36" s="39"/>
      <c r="Z36" s="39"/>
    </row>
    <row r="37" spans="1:26" s="33" customFormat="1" ht="29.25" customHeight="1" x14ac:dyDescent="0.25">
      <c r="A37" s="41" t="s">
        <v>35</v>
      </c>
      <c r="B37" s="41"/>
      <c r="C37" s="41"/>
      <c r="D37" s="41"/>
      <c r="E37" s="41"/>
      <c r="F37" s="41"/>
      <c r="G37" s="15"/>
      <c r="H37" s="37"/>
      <c r="I37" s="15"/>
      <c r="J37" s="15"/>
      <c r="K37" s="15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39"/>
      <c r="Z37" s="39"/>
    </row>
  </sheetData>
  <sortState xmlns:xlrd2="http://schemas.microsoft.com/office/spreadsheetml/2017/richdata2" ref="A3:T10">
    <sortCondition ref="A3:A10"/>
  </sortState>
  <mergeCells count="5">
    <mergeCell ref="A27:F27"/>
    <mergeCell ref="A37:F37"/>
    <mergeCell ref="A1:T1"/>
    <mergeCell ref="A23:J23"/>
    <mergeCell ref="A11:B11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2025-03-28T14:11:49Z</dcterms:modified>
  <cp:category/>
  <cp:contentStatus/>
</cp:coreProperties>
</file>